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10" windowHeight="7755"/>
  </bookViews>
  <sheets>
    <sheet name="Template" sheetId="1" r:id="rId1"/>
    <sheet name="Demo" sheetId="2" r:id="rId2"/>
    <sheet name="Exercise" sheetId="3" r:id="rId3"/>
  </sheets>
  <calcPr calcId="145621"/>
</workbook>
</file>

<file path=xl/calcChain.xml><?xml version="1.0" encoding="utf-8"?>
<calcChain xmlns="http://schemas.openxmlformats.org/spreadsheetml/2006/main">
  <c r="M6" i="2" l="1"/>
  <c r="L6" i="2"/>
  <c r="L7" i="1" l="1"/>
  <c r="M7" i="1"/>
  <c r="L8" i="1"/>
  <c r="M8" i="1"/>
  <c r="L9" i="1"/>
  <c r="M9" i="1"/>
  <c r="L10" i="1"/>
  <c r="M10" i="1"/>
  <c r="L11" i="1"/>
  <c r="M11" i="1"/>
  <c r="I7" i="3" l="1"/>
  <c r="G7" i="3"/>
  <c r="E7" i="3"/>
  <c r="C7" i="3"/>
  <c r="B7" i="3"/>
  <c r="J6" i="3"/>
  <c r="H6" i="3"/>
  <c r="F6" i="3"/>
  <c r="D6" i="3"/>
  <c r="K6" i="3" s="1"/>
  <c r="J5" i="3"/>
  <c r="H5" i="3"/>
  <c r="F5" i="3"/>
  <c r="D5" i="3"/>
  <c r="K5" i="3" s="1"/>
  <c r="J4" i="3"/>
  <c r="H4" i="3"/>
  <c r="F4" i="3"/>
  <c r="D4" i="3"/>
  <c r="K4" i="3" s="1"/>
  <c r="J3" i="3"/>
  <c r="H3" i="3"/>
  <c r="F3" i="3"/>
  <c r="D3" i="3"/>
  <c r="K3" i="3" s="1"/>
  <c r="D7" i="3" l="1"/>
  <c r="K7" i="3" s="1"/>
  <c r="F7" i="3"/>
  <c r="H7" i="3"/>
  <c r="J7" i="3"/>
  <c r="M3" i="3"/>
  <c r="M7" i="3" s="1"/>
  <c r="L3" i="3"/>
  <c r="L7" i="3" s="1"/>
  <c r="M4" i="3"/>
  <c r="L4" i="3"/>
  <c r="L5" i="3"/>
  <c r="M5" i="3"/>
  <c r="M6" i="3"/>
  <c r="L6" i="3"/>
  <c r="I6" i="2"/>
  <c r="G6" i="2"/>
  <c r="E6" i="2"/>
  <c r="C6" i="2"/>
  <c r="B6" i="2"/>
  <c r="J5" i="2"/>
  <c r="H5" i="2"/>
  <c r="F5" i="2"/>
  <c r="D5" i="2"/>
  <c r="J4" i="2"/>
  <c r="H4" i="2"/>
  <c r="F4" i="2"/>
  <c r="D4" i="2"/>
  <c r="J3" i="2"/>
  <c r="H3" i="2"/>
  <c r="F3" i="2"/>
  <c r="D3" i="2"/>
  <c r="K3" i="2" l="1"/>
  <c r="K4" i="2"/>
  <c r="K5" i="2"/>
  <c r="H6" i="2"/>
  <c r="D6" i="2"/>
  <c r="J6" i="2"/>
  <c r="F6" i="2"/>
  <c r="I12" i="1"/>
  <c r="G12" i="1"/>
  <c r="E12" i="1"/>
  <c r="C12" i="1"/>
  <c r="B12" i="1"/>
  <c r="D4" i="1"/>
  <c r="F4" i="1"/>
  <c r="H4" i="1"/>
  <c r="J4" i="1"/>
  <c r="D5" i="1"/>
  <c r="F5" i="1"/>
  <c r="H5" i="1"/>
  <c r="J5" i="1"/>
  <c r="D6" i="1"/>
  <c r="F6" i="1"/>
  <c r="H6" i="1"/>
  <c r="J6" i="1"/>
  <c r="D7" i="1"/>
  <c r="F7" i="1"/>
  <c r="H7" i="1"/>
  <c r="J7" i="1"/>
  <c r="K7" i="1"/>
  <c r="D8" i="1"/>
  <c r="F8" i="1"/>
  <c r="H8" i="1"/>
  <c r="J8" i="1"/>
  <c r="K8" i="1"/>
  <c r="D9" i="1"/>
  <c r="F9" i="1"/>
  <c r="H9" i="1"/>
  <c r="J9" i="1"/>
  <c r="K9" i="1"/>
  <c r="D3" i="1"/>
  <c r="J10" i="1"/>
  <c r="J11" i="1"/>
  <c r="J3" i="1"/>
  <c r="H10" i="1"/>
  <c r="H11" i="1"/>
  <c r="H3" i="1"/>
  <c r="F10" i="1"/>
  <c r="F11" i="1"/>
  <c r="F3" i="1"/>
  <c r="D10" i="1"/>
  <c r="K10" i="1" s="1"/>
  <c r="D11" i="1"/>
  <c r="K11" i="1" s="1"/>
  <c r="K6" i="1" l="1"/>
  <c r="M6" i="1" s="1"/>
  <c r="M5" i="2"/>
  <c r="L5" i="2"/>
  <c r="L4" i="2"/>
  <c r="M4" i="2"/>
  <c r="L3" i="2"/>
  <c r="M3" i="2"/>
  <c r="J12" i="1"/>
  <c r="K6" i="2"/>
  <c r="K5" i="1"/>
  <c r="K4" i="1"/>
  <c r="F12" i="1"/>
  <c r="H12" i="1"/>
  <c r="K3" i="1"/>
  <c r="D12" i="1"/>
  <c r="L6" i="1" l="1"/>
  <c r="M4" i="1"/>
  <c r="L4" i="1"/>
  <c r="M3" i="1"/>
  <c r="L3" i="1"/>
  <c r="L12" i="1" s="1"/>
  <c r="L5" i="1"/>
  <c r="M5" i="1"/>
  <c r="K12" i="1"/>
  <c r="M12" i="1" l="1"/>
</calcChain>
</file>

<file path=xl/sharedStrings.xml><?xml version="1.0" encoding="utf-8"?>
<sst xmlns="http://schemas.openxmlformats.org/spreadsheetml/2006/main" count="42" uniqueCount="18">
  <si>
    <t>Avg. % Chg</t>
  </si>
  <si>
    <t>Category</t>
  </si>
  <si>
    <t>TOTAL</t>
  </si>
  <si>
    <t>SRO Program Presentations</t>
  </si>
  <si>
    <t>Total Diversions</t>
  </si>
  <si>
    <t>Runaway Juveniles</t>
  </si>
  <si>
    <t>04/05        % Chg</t>
  </si>
  <si>
    <t>05/06        % Chg</t>
  </si>
  <si>
    <t>06/07       % Chg</t>
  </si>
  <si>
    <t>07/08        % Chg</t>
  </si>
  <si>
    <t>2009 Projection</t>
  </si>
  <si>
    <t>2010 Projection</t>
  </si>
  <si>
    <t>Trials</t>
  </si>
  <si>
    <t>Hearings</t>
  </si>
  <si>
    <t>Inmates Handled</t>
  </si>
  <si>
    <t>New Book-Ins</t>
  </si>
  <si>
    <t>06/07        % Chg</t>
  </si>
  <si>
    <t>Activity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</si>
</sst>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7933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left" wrapText="1" readingOrder="1"/>
    </xf>
    <xf numFmtId="3" fontId="3" fillId="0" borderId="3" xfId="0" applyNumberFormat="1" applyFont="1" applyBorder="1" applyAlignment="1">
      <alignment horizontal="center" wrapText="1" readingOrder="1"/>
    </xf>
    <xf numFmtId="164" fontId="3" fillId="3" borderId="3" xfId="0" applyNumberFormat="1" applyFont="1" applyFill="1" applyBorder="1" applyAlignment="1">
      <alignment horizontal="center" wrapText="1" readingOrder="1"/>
    </xf>
    <xf numFmtId="10" fontId="5" fillId="4" borderId="3" xfId="0" applyNumberFormat="1" applyFont="1" applyFill="1" applyBorder="1" applyAlignment="1">
      <alignment horizontal="center" wrapText="1" readingOrder="1"/>
    </xf>
    <xf numFmtId="0" fontId="6" fillId="0" borderId="0" xfId="0" applyFont="1"/>
    <xf numFmtId="0" fontId="4" fillId="0" borderId="3" xfId="0" applyFont="1" applyBorder="1" applyAlignment="1">
      <alignment horizontal="left" wrapText="1" readingOrder="1"/>
    </xf>
    <xf numFmtId="3" fontId="4" fillId="0" borderId="3" xfId="0" applyNumberFormat="1" applyFont="1" applyBorder="1" applyAlignment="1">
      <alignment horizontal="center" wrapText="1" readingOrder="1"/>
    </xf>
    <xf numFmtId="164" fontId="4" fillId="3" borderId="3" xfId="0" applyNumberFormat="1" applyFont="1" applyFill="1" applyBorder="1" applyAlignment="1">
      <alignment horizontal="center" wrapText="1" readingOrder="1"/>
    </xf>
    <xf numFmtId="3" fontId="4" fillId="5" borderId="3" xfId="0" applyNumberFormat="1" applyFont="1" applyFill="1" applyBorder="1" applyAlignment="1">
      <alignment horizontal="center" wrapText="1" readingOrder="1"/>
    </xf>
    <xf numFmtId="0" fontId="1" fillId="0" borderId="0" xfId="0" applyFont="1"/>
    <xf numFmtId="3" fontId="3" fillId="0" borderId="5" xfId="0" applyNumberFormat="1" applyFont="1" applyBorder="1" applyAlignment="1">
      <alignment horizontal="center" wrapText="1" readingOrder="1"/>
    </xf>
    <xf numFmtId="0" fontId="3" fillId="0" borderId="2" xfId="0" applyFont="1" applyBorder="1" applyAlignment="1">
      <alignment horizontal="left" wrapText="1" readingOrder="1"/>
    </xf>
    <xf numFmtId="0" fontId="7" fillId="0" borderId="4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 wrapText="1" readingOrder="1"/>
    </xf>
    <xf numFmtId="165" fontId="0" fillId="5" borderId="4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 wrapText="1" readingOrder="1"/>
    </xf>
    <xf numFmtId="164" fontId="5" fillId="4" borderId="3" xfId="0" applyNumberFormat="1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0" xfId="0" applyFont="1"/>
    <xf numFmtId="165" fontId="9" fillId="5" borderId="4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16" fontId="2" fillId="2" borderId="1" xfId="0" applyNumberFormat="1" applyFont="1" applyFill="1" applyBorder="1" applyAlignment="1">
      <alignment horizontal="center" vertical="center" wrapText="1" readingOrder="1"/>
    </xf>
    <xf numFmtId="16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J17" sqref="J17"/>
    </sheetView>
  </sheetViews>
  <sheetFormatPr defaultRowHeight="15" x14ac:dyDescent="0.25"/>
  <cols>
    <col min="1" max="1" width="22.42578125" customWidth="1"/>
    <col min="12" max="12" width="15.85546875" customWidth="1"/>
    <col min="13" max="13" width="16.140625" bestFit="1" customWidth="1"/>
  </cols>
  <sheetData>
    <row r="1" spans="1:13" ht="15" customHeight="1" x14ac:dyDescent="0.25">
      <c r="A1" s="32" t="s">
        <v>1</v>
      </c>
      <c r="B1" s="32">
        <v>2004</v>
      </c>
      <c r="C1" s="32">
        <v>2005</v>
      </c>
      <c r="D1" s="34" t="s">
        <v>6</v>
      </c>
      <c r="E1" s="32">
        <v>2006</v>
      </c>
      <c r="F1" s="34" t="s">
        <v>7</v>
      </c>
      <c r="G1" s="32">
        <v>2007</v>
      </c>
      <c r="H1" s="34" t="s">
        <v>8</v>
      </c>
      <c r="I1" s="32">
        <v>2008</v>
      </c>
      <c r="J1" s="34" t="s">
        <v>9</v>
      </c>
      <c r="K1" s="32" t="s">
        <v>0</v>
      </c>
      <c r="L1" s="32" t="s">
        <v>10</v>
      </c>
      <c r="M1" s="32" t="s">
        <v>11</v>
      </c>
    </row>
    <row r="2" spans="1:13" x14ac:dyDescent="0.25">
      <c r="A2" s="36"/>
      <c r="B2" s="33"/>
      <c r="C2" s="33"/>
      <c r="D2" s="35"/>
      <c r="E2" s="33"/>
      <c r="F2" s="35"/>
      <c r="G2" s="33"/>
      <c r="H2" s="35"/>
      <c r="I2" s="33"/>
      <c r="J2" s="35"/>
      <c r="K2" s="33"/>
      <c r="L2" s="33"/>
      <c r="M2" s="33"/>
    </row>
    <row r="3" spans="1:13" x14ac:dyDescent="0.25">
      <c r="A3" s="13"/>
      <c r="B3" s="11"/>
      <c r="C3" s="2"/>
      <c r="D3" s="3" t="e">
        <f>(C3-B3)/B3</f>
        <v>#DIV/0!</v>
      </c>
      <c r="E3" s="2"/>
      <c r="F3" s="3" t="e">
        <f>(E3-C3)/C3</f>
        <v>#DIV/0!</v>
      </c>
      <c r="G3" s="2"/>
      <c r="H3" s="3" t="e">
        <f>(G3-E3)/E3</f>
        <v>#DIV/0!</v>
      </c>
      <c r="I3" s="2"/>
      <c r="J3" s="3" t="e">
        <f>(I3-G3)/G3</f>
        <v>#DIV/0!</v>
      </c>
      <c r="K3" s="4" t="e">
        <f>AVERAGE(D3,F3,H3,J3)</f>
        <v>#DIV/0!</v>
      </c>
      <c r="L3" s="15" t="e">
        <f>I3+(I3*K3)</f>
        <v>#DIV/0!</v>
      </c>
      <c r="M3" s="15" t="e">
        <f>I3+(I3*K3*2)</f>
        <v>#DIV/0!</v>
      </c>
    </row>
    <row r="4" spans="1:13" x14ac:dyDescent="0.25">
      <c r="A4" s="13"/>
      <c r="B4" s="11"/>
      <c r="C4" s="2"/>
      <c r="D4" s="3" t="e">
        <f t="shared" ref="D4:D9" si="0">(C4-B4)/B4</f>
        <v>#DIV/0!</v>
      </c>
      <c r="E4" s="2"/>
      <c r="F4" s="3" t="e">
        <f t="shared" ref="F4:F9" si="1">(E4-C4)/C4</f>
        <v>#DIV/0!</v>
      </c>
      <c r="G4" s="2"/>
      <c r="H4" s="3" t="e">
        <f t="shared" ref="H4:H9" si="2">(G4-E4)/E4</f>
        <v>#DIV/0!</v>
      </c>
      <c r="I4" s="2"/>
      <c r="J4" s="3" t="e">
        <f t="shared" ref="J4:J9" si="3">(I4-G4)/G4</f>
        <v>#DIV/0!</v>
      </c>
      <c r="K4" s="4" t="e">
        <f t="shared" ref="K4:K9" si="4">AVERAGE(D4,F4,H4,J4)</f>
        <v>#DIV/0!</v>
      </c>
      <c r="L4" s="15" t="e">
        <f t="shared" ref="L4:L6" si="5">I4+(I4*K4)</f>
        <v>#DIV/0!</v>
      </c>
      <c r="M4" s="15" t="e">
        <f t="shared" ref="M4:M6" si="6">I4+(I4*K4*2)</f>
        <v>#DIV/0!</v>
      </c>
    </row>
    <row r="5" spans="1:13" x14ac:dyDescent="0.25">
      <c r="A5" s="13"/>
      <c r="B5" s="11"/>
      <c r="C5" s="2"/>
      <c r="D5" s="3" t="e">
        <f t="shared" si="0"/>
        <v>#DIV/0!</v>
      </c>
      <c r="E5" s="2"/>
      <c r="F5" s="3" t="e">
        <f t="shared" si="1"/>
        <v>#DIV/0!</v>
      </c>
      <c r="G5" s="2"/>
      <c r="H5" s="3" t="e">
        <f t="shared" si="2"/>
        <v>#DIV/0!</v>
      </c>
      <c r="I5" s="2"/>
      <c r="J5" s="3" t="e">
        <f t="shared" si="3"/>
        <v>#DIV/0!</v>
      </c>
      <c r="K5" s="4" t="e">
        <f t="shared" si="4"/>
        <v>#DIV/0!</v>
      </c>
      <c r="L5" s="15" t="e">
        <f t="shared" si="5"/>
        <v>#DIV/0!</v>
      </c>
      <c r="M5" s="15" t="e">
        <f t="shared" si="6"/>
        <v>#DIV/0!</v>
      </c>
    </row>
    <row r="6" spans="1:13" x14ac:dyDescent="0.25">
      <c r="A6" s="12"/>
      <c r="B6" s="2"/>
      <c r="C6" s="2"/>
      <c r="D6" s="3" t="e">
        <f t="shared" si="0"/>
        <v>#DIV/0!</v>
      </c>
      <c r="E6" s="2"/>
      <c r="F6" s="3" t="e">
        <f t="shared" si="1"/>
        <v>#DIV/0!</v>
      </c>
      <c r="G6" s="2"/>
      <c r="H6" s="3" t="e">
        <f t="shared" si="2"/>
        <v>#DIV/0!</v>
      </c>
      <c r="I6" s="2"/>
      <c r="J6" s="3" t="e">
        <f t="shared" si="3"/>
        <v>#DIV/0!</v>
      </c>
      <c r="K6" s="4" t="e">
        <f t="shared" si="4"/>
        <v>#DIV/0!</v>
      </c>
      <c r="L6" s="15" t="e">
        <f t="shared" si="5"/>
        <v>#DIV/0!</v>
      </c>
      <c r="M6" s="15" t="e">
        <f t="shared" si="6"/>
        <v>#DIV/0!</v>
      </c>
    </row>
    <row r="7" spans="1:13" x14ac:dyDescent="0.25">
      <c r="A7" s="1"/>
      <c r="B7" s="2"/>
      <c r="C7" s="2"/>
      <c r="D7" s="3" t="e">
        <f t="shared" si="0"/>
        <v>#DIV/0!</v>
      </c>
      <c r="E7" s="2"/>
      <c r="F7" s="3" t="e">
        <f t="shared" si="1"/>
        <v>#DIV/0!</v>
      </c>
      <c r="G7" s="2"/>
      <c r="H7" s="3" t="e">
        <f t="shared" si="2"/>
        <v>#DIV/0!</v>
      </c>
      <c r="I7" s="2"/>
      <c r="J7" s="3" t="e">
        <f t="shared" si="3"/>
        <v>#DIV/0!</v>
      </c>
      <c r="K7" s="4" t="e">
        <f t="shared" si="4"/>
        <v>#DIV/0!</v>
      </c>
      <c r="L7" s="15" t="e">
        <f t="shared" ref="L7:L11" si="7">I7+(I7*K7)</f>
        <v>#DIV/0!</v>
      </c>
      <c r="M7" s="15" t="e">
        <f t="shared" ref="M7:M11" si="8">I7+(I7*K7*2)</f>
        <v>#DIV/0!</v>
      </c>
    </row>
    <row r="8" spans="1:13" x14ac:dyDescent="0.25">
      <c r="A8" s="1"/>
      <c r="B8" s="2"/>
      <c r="C8" s="2"/>
      <c r="D8" s="3" t="e">
        <f t="shared" si="0"/>
        <v>#DIV/0!</v>
      </c>
      <c r="E8" s="2"/>
      <c r="F8" s="3" t="e">
        <f t="shared" si="1"/>
        <v>#DIV/0!</v>
      </c>
      <c r="G8" s="2"/>
      <c r="H8" s="3" t="e">
        <f t="shared" si="2"/>
        <v>#DIV/0!</v>
      </c>
      <c r="I8" s="2"/>
      <c r="J8" s="3" t="e">
        <f t="shared" si="3"/>
        <v>#DIV/0!</v>
      </c>
      <c r="K8" s="4" t="e">
        <f t="shared" si="4"/>
        <v>#DIV/0!</v>
      </c>
      <c r="L8" s="15" t="e">
        <f t="shared" si="7"/>
        <v>#DIV/0!</v>
      </c>
      <c r="M8" s="15" t="e">
        <f t="shared" si="8"/>
        <v>#DIV/0!</v>
      </c>
    </row>
    <row r="9" spans="1:13" x14ac:dyDescent="0.25">
      <c r="A9" s="1"/>
      <c r="B9" s="2"/>
      <c r="C9" s="2"/>
      <c r="D9" s="3" t="e">
        <f t="shared" si="0"/>
        <v>#DIV/0!</v>
      </c>
      <c r="E9" s="2"/>
      <c r="F9" s="3" t="e">
        <f t="shared" si="1"/>
        <v>#DIV/0!</v>
      </c>
      <c r="G9" s="2"/>
      <c r="H9" s="3" t="e">
        <f t="shared" si="2"/>
        <v>#DIV/0!</v>
      </c>
      <c r="I9" s="2"/>
      <c r="J9" s="3" t="e">
        <f t="shared" si="3"/>
        <v>#DIV/0!</v>
      </c>
      <c r="K9" s="4" t="e">
        <f t="shared" si="4"/>
        <v>#DIV/0!</v>
      </c>
      <c r="L9" s="15" t="e">
        <f t="shared" si="7"/>
        <v>#DIV/0!</v>
      </c>
      <c r="M9" s="15" t="e">
        <f t="shared" si="8"/>
        <v>#DIV/0!</v>
      </c>
    </row>
    <row r="10" spans="1:13" x14ac:dyDescent="0.25">
      <c r="A10" s="1"/>
      <c r="B10" s="2"/>
      <c r="C10" s="2"/>
      <c r="D10" s="3" t="e">
        <f t="shared" ref="D10:D12" si="9">(C10-B10)/B10</f>
        <v>#DIV/0!</v>
      </c>
      <c r="E10" s="2"/>
      <c r="F10" s="3" t="e">
        <f t="shared" ref="F10:F12" si="10">(E10-C10)/C10</f>
        <v>#DIV/0!</v>
      </c>
      <c r="G10" s="2"/>
      <c r="H10" s="3" t="e">
        <f t="shared" ref="H10:H12" si="11">(G10-E10)/E10</f>
        <v>#DIV/0!</v>
      </c>
      <c r="I10" s="2"/>
      <c r="J10" s="3" t="e">
        <f t="shared" ref="J10:J12" si="12">(I10-G10)/G10</f>
        <v>#DIV/0!</v>
      </c>
      <c r="K10" s="4" t="e">
        <f t="shared" ref="K10:K12" si="13">AVERAGE(D10,F10,H10,J10)</f>
        <v>#DIV/0!</v>
      </c>
      <c r="L10" s="15" t="e">
        <f t="shared" si="7"/>
        <v>#DIV/0!</v>
      </c>
      <c r="M10" s="15" t="e">
        <f t="shared" si="8"/>
        <v>#DIV/0!</v>
      </c>
    </row>
    <row r="11" spans="1:13" x14ac:dyDescent="0.25">
      <c r="A11" s="1"/>
      <c r="B11" s="2"/>
      <c r="C11" s="2"/>
      <c r="D11" s="3" t="e">
        <f t="shared" si="9"/>
        <v>#DIV/0!</v>
      </c>
      <c r="E11" s="2"/>
      <c r="F11" s="3" t="e">
        <f t="shared" si="10"/>
        <v>#DIV/0!</v>
      </c>
      <c r="G11" s="2"/>
      <c r="H11" s="3" t="e">
        <f t="shared" si="11"/>
        <v>#DIV/0!</v>
      </c>
      <c r="I11" s="2"/>
      <c r="J11" s="3" t="e">
        <f t="shared" si="12"/>
        <v>#DIV/0!</v>
      </c>
      <c r="K11" s="4" t="e">
        <f t="shared" si="13"/>
        <v>#DIV/0!</v>
      </c>
      <c r="L11" s="15" t="e">
        <f t="shared" si="7"/>
        <v>#DIV/0!</v>
      </c>
      <c r="M11" s="15" t="e">
        <f t="shared" si="8"/>
        <v>#DIV/0!</v>
      </c>
    </row>
    <row r="12" spans="1:13" s="10" customFormat="1" ht="14.45" x14ac:dyDescent="0.3">
      <c r="A12" s="6" t="s">
        <v>2</v>
      </c>
      <c r="B12" s="7">
        <f>SUM(B3:B11)</f>
        <v>0</v>
      </c>
      <c r="C12" s="7">
        <f>SUM(C3:C11)</f>
        <v>0</v>
      </c>
      <c r="D12" s="8" t="e">
        <f t="shared" si="9"/>
        <v>#DIV/0!</v>
      </c>
      <c r="E12" s="7">
        <f>SUM(E3:E11)</f>
        <v>0</v>
      </c>
      <c r="F12" s="8" t="e">
        <f t="shared" si="10"/>
        <v>#DIV/0!</v>
      </c>
      <c r="G12" s="7">
        <f>SUM(G3:G11)</f>
        <v>0</v>
      </c>
      <c r="H12" s="8" t="e">
        <f t="shared" si="11"/>
        <v>#DIV/0!</v>
      </c>
      <c r="I12" s="7">
        <f>SUM(I3:I11)</f>
        <v>0</v>
      </c>
      <c r="J12" s="8" t="e">
        <f t="shared" si="12"/>
        <v>#DIV/0!</v>
      </c>
      <c r="K12" s="4" t="e">
        <f t="shared" si="13"/>
        <v>#DIV/0!</v>
      </c>
      <c r="L12" s="9" t="e">
        <f>SUM(L3:L11)</f>
        <v>#DIV/0!</v>
      </c>
      <c r="M12" s="9" t="e">
        <f>SUM(M3:M11)</f>
        <v>#DIV/0!</v>
      </c>
    </row>
    <row r="14" spans="1:13" ht="14.45" x14ac:dyDescent="0.3">
      <c r="A14" s="5"/>
      <c r="B14" s="5"/>
    </row>
    <row r="15" spans="1:13" ht="14.45" x14ac:dyDescent="0.3">
      <c r="A15" s="5"/>
      <c r="B15" s="5"/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L12" sqref="L12"/>
    </sheetView>
  </sheetViews>
  <sheetFormatPr defaultColWidth="86.7109375" defaultRowHeight="15" x14ac:dyDescent="0.25"/>
  <cols>
    <col min="1" max="1" width="28.42578125" style="25" bestFit="1" customWidth="1"/>
    <col min="2" max="10" width="9.140625" style="25" customWidth="1"/>
    <col min="11" max="11" width="10.5703125" style="25" bestFit="1" customWidth="1"/>
    <col min="12" max="13" width="12.42578125" style="25" customWidth="1"/>
    <col min="14" max="16384" width="86.7109375" style="25"/>
  </cols>
  <sheetData>
    <row r="1" spans="1:13" ht="15" customHeight="1" x14ac:dyDescent="0.25">
      <c r="A1" s="32" t="s">
        <v>1</v>
      </c>
      <c r="B1" s="32">
        <v>2004</v>
      </c>
      <c r="C1" s="32">
        <v>2005</v>
      </c>
      <c r="D1" s="34" t="s">
        <v>6</v>
      </c>
      <c r="E1" s="32">
        <v>2006</v>
      </c>
      <c r="F1" s="34" t="s">
        <v>7</v>
      </c>
      <c r="G1" s="32">
        <v>2007</v>
      </c>
      <c r="H1" s="34" t="s">
        <v>16</v>
      </c>
      <c r="I1" s="32">
        <v>2008</v>
      </c>
      <c r="J1" s="34" t="s">
        <v>9</v>
      </c>
      <c r="K1" s="32" t="s">
        <v>0</v>
      </c>
      <c r="L1" s="32" t="s">
        <v>10</v>
      </c>
      <c r="M1" s="32" t="s">
        <v>11</v>
      </c>
    </row>
    <row r="2" spans="1:13" x14ac:dyDescent="0.25">
      <c r="A2" s="36"/>
      <c r="B2" s="33"/>
      <c r="C2" s="33"/>
      <c r="D2" s="35"/>
      <c r="E2" s="33"/>
      <c r="F2" s="35"/>
      <c r="G2" s="33"/>
      <c r="H2" s="35"/>
      <c r="I2" s="33"/>
      <c r="J2" s="35"/>
      <c r="K2" s="33"/>
      <c r="L2" s="36"/>
      <c r="M2" s="36"/>
    </row>
    <row r="3" spans="1:13" x14ac:dyDescent="0.25">
      <c r="A3" s="22" t="s">
        <v>3</v>
      </c>
      <c r="B3" s="23"/>
      <c r="C3" s="23"/>
      <c r="D3" s="3" t="e">
        <f>(C3-B3)/B3</f>
        <v>#DIV/0!</v>
      </c>
      <c r="E3" s="23"/>
      <c r="F3" s="3" t="e">
        <f>(E3-C3)/C3</f>
        <v>#DIV/0!</v>
      </c>
      <c r="G3" s="23"/>
      <c r="H3" s="3" t="e">
        <f>(G3-E3)/E3</f>
        <v>#DIV/0!</v>
      </c>
      <c r="I3" s="23"/>
      <c r="J3" s="3" t="e">
        <f>(I3-G3)/G3</f>
        <v>#DIV/0!</v>
      </c>
      <c r="K3" s="16" t="e">
        <f>AVERAGE(D3,F3,H3,J3)</f>
        <v>#DIV/0!</v>
      </c>
      <c r="L3" s="26" t="e">
        <f>I3+(I3*K3)</f>
        <v>#DIV/0!</v>
      </c>
      <c r="M3" s="26" t="e">
        <f>I3+(I3*K3*2)</f>
        <v>#DIV/0!</v>
      </c>
    </row>
    <row r="4" spans="1:13" x14ac:dyDescent="0.25">
      <c r="A4" s="22" t="s">
        <v>4</v>
      </c>
      <c r="B4" s="24"/>
      <c r="C4" s="24"/>
      <c r="D4" s="3" t="e">
        <f t="shared" ref="D4:D6" si="0">(C4-B4)/B4</f>
        <v>#DIV/0!</v>
      </c>
      <c r="E4" s="24"/>
      <c r="F4" s="3" t="e">
        <f t="shared" ref="F4:F6" si="1">(E4-C4)/C4</f>
        <v>#DIV/0!</v>
      </c>
      <c r="G4" s="24"/>
      <c r="H4" s="3" t="e">
        <f t="shared" ref="H4:H6" si="2">(G4-E4)/E4</f>
        <v>#DIV/0!</v>
      </c>
      <c r="I4" s="24"/>
      <c r="J4" s="3" t="e">
        <f t="shared" ref="J4:J6" si="3">(I4-G4)/G4</f>
        <v>#DIV/0!</v>
      </c>
      <c r="K4" s="16" t="e">
        <f t="shared" ref="K4:K6" si="4">AVERAGE(D4,F4,H4,J4)</f>
        <v>#DIV/0!</v>
      </c>
      <c r="L4" s="26" t="e">
        <f t="shared" ref="L4:L5" si="5">I4+(I4*K4)</f>
        <v>#DIV/0!</v>
      </c>
      <c r="M4" s="26" t="e">
        <f t="shared" ref="M4:M5" si="6">I4+(I4*K4*2)</f>
        <v>#DIV/0!</v>
      </c>
    </row>
    <row r="5" spans="1:13" x14ac:dyDescent="0.25">
      <c r="A5" s="22" t="s">
        <v>5</v>
      </c>
      <c r="B5" s="23"/>
      <c r="C5" s="23"/>
      <c r="D5" s="3" t="e">
        <f t="shared" si="0"/>
        <v>#DIV/0!</v>
      </c>
      <c r="E5" s="23"/>
      <c r="F5" s="3" t="e">
        <f t="shared" si="1"/>
        <v>#DIV/0!</v>
      </c>
      <c r="G5" s="24"/>
      <c r="H5" s="3" t="e">
        <f t="shared" si="2"/>
        <v>#DIV/0!</v>
      </c>
      <c r="I5" s="24"/>
      <c r="J5" s="3" t="e">
        <f t="shared" si="3"/>
        <v>#DIV/0!</v>
      </c>
      <c r="K5" s="16" t="e">
        <f t="shared" si="4"/>
        <v>#DIV/0!</v>
      </c>
      <c r="L5" s="26" t="e">
        <f t="shared" si="5"/>
        <v>#DIV/0!</v>
      </c>
      <c r="M5" s="26" t="e">
        <f t="shared" si="6"/>
        <v>#DIV/0!</v>
      </c>
    </row>
    <row r="6" spans="1:13" s="27" customFormat="1" x14ac:dyDescent="0.25">
      <c r="A6" s="6" t="s">
        <v>2</v>
      </c>
      <c r="B6" s="7">
        <f>SUM(B3:B5)</f>
        <v>0</v>
      </c>
      <c r="C6" s="7">
        <f>SUM(C3:C5)</f>
        <v>0</v>
      </c>
      <c r="D6" s="8" t="e">
        <f t="shared" si="0"/>
        <v>#DIV/0!</v>
      </c>
      <c r="E6" s="7">
        <f>SUM(E3:E5)</f>
        <v>0</v>
      </c>
      <c r="F6" s="8" t="e">
        <f t="shared" si="1"/>
        <v>#DIV/0!</v>
      </c>
      <c r="G6" s="7">
        <f>SUM(G3:G5)</f>
        <v>0</v>
      </c>
      <c r="H6" s="8" t="e">
        <f t="shared" si="2"/>
        <v>#DIV/0!</v>
      </c>
      <c r="I6" s="7">
        <f>SUM(I3:I5)</f>
        <v>0</v>
      </c>
      <c r="J6" s="8" t="e">
        <f t="shared" si="3"/>
        <v>#DIV/0!</v>
      </c>
      <c r="K6" s="17" t="e">
        <f t="shared" si="4"/>
        <v>#DIV/0!</v>
      </c>
      <c r="L6" s="14" t="e">
        <f>SUM(L3:L5)</f>
        <v>#DIV/0!</v>
      </c>
      <c r="M6" s="14" t="e">
        <f>SUM(M3:M5)</f>
        <v>#DIV/0!</v>
      </c>
    </row>
    <row r="8" spans="1:13" x14ac:dyDescent="0.25">
      <c r="A8" s="28"/>
      <c r="B8" s="28"/>
    </row>
    <row r="9" spans="1:13" x14ac:dyDescent="0.25">
      <c r="A9" s="28"/>
      <c r="B9" s="28"/>
    </row>
    <row r="13" spans="1:13" x14ac:dyDescent="0.25">
      <c r="B13" s="29">
        <v>2004</v>
      </c>
      <c r="C13" s="29">
        <v>2005</v>
      </c>
      <c r="D13" s="29">
        <v>2006</v>
      </c>
      <c r="E13" s="29">
        <v>2007</v>
      </c>
      <c r="F13" s="29">
        <v>2008</v>
      </c>
      <c r="G13" s="30"/>
      <c r="H13" s="30"/>
    </row>
    <row r="14" spans="1:13" x14ac:dyDescent="0.25">
      <c r="A14" s="22" t="s">
        <v>3</v>
      </c>
      <c r="B14" s="23">
        <v>1208</v>
      </c>
      <c r="C14" s="23">
        <v>1290</v>
      </c>
      <c r="D14" s="23">
        <v>1329</v>
      </c>
      <c r="E14" s="23">
        <v>1329</v>
      </c>
      <c r="F14" s="23">
        <v>1353</v>
      </c>
      <c r="G14" s="31"/>
      <c r="H14" s="31"/>
    </row>
    <row r="15" spans="1:13" x14ac:dyDescent="0.25">
      <c r="A15" s="22" t="s">
        <v>4</v>
      </c>
      <c r="B15" s="24">
        <v>661</v>
      </c>
      <c r="C15" s="24">
        <v>537</v>
      </c>
      <c r="D15" s="24">
        <v>519</v>
      </c>
      <c r="E15" s="24">
        <v>448</v>
      </c>
      <c r="F15" s="24">
        <v>430</v>
      </c>
      <c r="G15" s="31"/>
      <c r="H15" s="31"/>
    </row>
    <row r="16" spans="1:13" x14ac:dyDescent="0.25">
      <c r="A16" s="22" t="s">
        <v>5</v>
      </c>
      <c r="B16" s="23">
        <v>1247</v>
      </c>
      <c r="C16" s="23">
        <v>1043</v>
      </c>
      <c r="D16" s="23">
        <v>1290</v>
      </c>
      <c r="E16" s="24">
        <v>619</v>
      </c>
      <c r="F16" s="24">
        <v>633</v>
      </c>
      <c r="G16" s="31"/>
      <c r="H16" s="31"/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25" sqref="D25"/>
    </sheetView>
  </sheetViews>
  <sheetFormatPr defaultRowHeight="15" x14ac:dyDescent="0.25"/>
  <cols>
    <col min="1" max="1" width="22.42578125" customWidth="1"/>
    <col min="12" max="12" width="15.85546875" customWidth="1"/>
    <col min="13" max="13" width="16.140625" bestFit="1" customWidth="1"/>
  </cols>
  <sheetData>
    <row r="1" spans="1:13" ht="15" customHeight="1" x14ac:dyDescent="0.25">
      <c r="A1" s="32" t="s">
        <v>1</v>
      </c>
      <c r="B1" s="32">
        <v>2004</v>
      </c>
      <c r="C1" s="32">
        <v>2005</v>
      </c>
      <c r="D1" s="34" t="s">
        <v>6</v>
      </c>
      <c r="E1" s="32">
        <v>2006</v>
      </c>
      <c r="F1" s="34" t="s">
        <v>7</v>
      </c>
      <c r="G1" s="32">
        <v>2007</v>
      </c>
      <c r="H1" s="34" t="s">
        <v>8</v>
      </c>
      <c r="I1" s="32">
        <v>2008</v>
      </c>
      <c r="J1" s="34" t="s">
        <v>9</v>
      </c>
      <c r="K1" s="32" t="s">
        <v>0</v>
      </c>
      <c r="L1" s="32" t="s">
        <v>10</v>
      </c>
      <c r="M1" s="32" t="s">
        <v>11</v>
      </c>
    </row>
    <row r="2" spans="1:13" x14ac:dyDescent="0.25">
      <c r="A2" s="36"/>
      <c r="B2" s="33"/>
      <c r="C2" s="33"/>
      <c r="D2" s="35"/>
      <c r="E2" s="33"/>
      <c r="F2" s="35"/>
      <c r="G2" s="33"/>
      <c r="H2" s="35"/>
      <c r="I2" s="33"/>
      <c r="J2" s="35"/>
      <c r="K2" s="33"/>
      <c r="L2" s="33"/>
      <c r="M2" s="33"/>
    </row>
    <row r="3" spans="1:13" x14ac:dyDescent="0.25">
      <c r="A3" s="13" t="s">
        <v>12</v>
      </c>
      <c r="B3" s="11"/>
      <c r="C3" s="2"/>
      <c r="D3" s="3" t="e">
        <f>(C3-B3)/B3</f>
        <v>#DIV/0!</v>
      </c>
      <c r="E3" s="2"/>
      <c r="F3" s="3" t="e">
        <f>(E3-C3)/C3</f>
        <v>#DIV/0!</v>
      </c>
      <c r="G3" s="2"/>
      <c r="H3" s="3" t="e">
        <f>(G3-E3)/E3</f>
        <v>#DIV/0!</v>
      </c>
      <c r="I3" s="2"/>
      <c r="J3" s="3" t="e">
        <f>(I3-G3)/G3</f>
        <v>#DIV/0!</v>
      </c>
      <c r="K3" s="4" t="e">
        <f>AVERAGE(D3,F3,H3,J3)</f>
        <v>#DIV/0!</v>
      </c>
      <c r="L3" s="15" t="e">
        <f>I3+(I3*K3)</f>
        <v>#DIV/0!</v>
      </c>
      <c r="M3" s="15" t="e">
        <f>I3+(I3*K3*2)</f>
        <v>#DIV/0!</v>
      </c>
    </row>
    <row r="4" spans="1:13" x14ac:dyDescent="0.25">
      <c r="A4" s="13" t="s">
        <v>13</v>
      </c>
      <c r="B4" s="11"/>
      <c r="C4" s="2"/>
      <c r="D4" s="3" t="e">
        <f t="shared" ref="D4:D7" si="0">(C4-B4)/B4</f>
        <v>#DIV/0!</v>
      </c>
      <c r="E4" s="2"/>
      <c r="F4" s="3" t="e">
        <f t="shared" ref="F4:F7" si="1">(E4-C4)/C4</f>
        <v>#DIV/0!</v>
      </c>
      <c r="G4" s="2"/>
      <c r="H4" s="3" t="e">
        <f t="shared" ref="H4:H7" si="2">(G4-E4)/E4</f>
        <v>#DIV/0!</v>
      </c>
      <c r="I4" s="2"/>
      <c r="J4" s="3" t="e">
        <f t="shared" ref="J4:J7" si="3">(I4-G4)/G4</f>
        <v>#DIV/0!</v>
      </c>
      <c r="K4" s="4" t="e">
        <f t="shared" ref="K4:K7" si="4">AVERAGE(D4,F4,H4,J4)</f>
        <v>#DIV/0!</v>
      </c>
      <c r="L4" s="15" t="e">
        <f t="shared" ref="L4:L6" si="5">I4+(I4*K4)</f>
        <v>#DIV/0!</v>
      </c>
      <c r="M4" s="15" t="e">
        <f t="shared" ref="M4:M6" si="6">I4+(I4*K4*2)</f>
        <v>#DIV/0!</v>
      </c>
    </row>
    <row r="5" spans="1:13" x14ac:dyDescent="0.25">
      <c r="A5" s="13" t="s">
        <v>14</v>
      </c>
      <c r="B5" s="11"/>
      <c r="C5" s="2"/>
      <c r="D5" s="3" t="e">
        <f t="shared" si="0"/>
        <v>#DIV/0!</v>
      </c>
      <c r="E5" s="2"/>
      <c r="F5" s="3" t="e">
        <f t="shared" si="1"/>
        <v>#DIV/0!</v>
      </c>
      <c r="G5" s="2"/>
      <c r="H5" s="3" t="e">
        <f t="shared" si="2"/>
        <v>#DIV/0!</v>
      </c>
      <c r="I5" s="2"/>
      <c r="J5" s="3" t="e">
        <f t="shared" si="3"/>
        <v>#DIV/0!</v>
      </c>
      <c r="K5" s="4" t="e">
        <f t="shared" si="4"/>
        <v>#DIV/0!</v>
      </c>
      <c r="L5" s="15" t="e">
        <f t="shared" si="5"/>
        <v>#DIV/0!</v>
      </c>
      <c r="M5" s="15" t="e">
        <f t="shared" si="6"/>
        <v>#DIV/0!</v>
      </c>
    </row>
    <row r="6" spans="1:13" x14ac:dyDescent="0.25">
      <c r="A6" s="12" t="s">
        <v>15</v>
      </c>
      <c r="B6" s="2"/>
      <c r="C6" s="2"/>
      <c r="D6" s="3" t="e">
        <f t="shared" si="0"/>
        <v>#DIV/0!</v>
      </c>
      <c r="E6" s="2"/>
      <c r="F6" s="3" t="e">
        <f t="shared" si="1"/>
        <v>#DIV/0!</v>
      </c>
      <c r="G6" s="2"/>
      <c r="H6" s="3" t="e">
        <f t="shared" si="2"/>
        <v>#DIV/0!</v>
      </c>
      <c r="I6" s="2"/>
      <c r="J6" s="3" t="e">
        <f t="shared" si="3"/>
        <v>#DIV/0!</v>
      </c>
      <c r="K6" s="4" t="e">
        <f t="shared" si="4"/>
        <v>#DIV/0!</v>
      </c>
      <c r="L6" s="15" t="e">
        <f t="shared" si="5"/>
        <v>#DIV/0!</v>
      </c>
      <c r="M6" s="15" t="e">
        <f t="shared" si="6"/>
        <v>#DIV/0!</v>
      </c>
    </row>
    <row r="7" spans="1:13" s="10" customFormat="1" x14ac:dyDescent="0.25">
      <c r="A7" s="6" t="s">
        <v>2</v>
      </c>
      <c r="B7" s="7">
        <f>SUM(B3:B6)</f>
        <v>0</v>
      </c>
      <c r="C7" s="7">
        <f>SUM(C3:C6)</f>
        <v>0</v>
      </c>
      <c r="D7" s="8" t="e">
        <f t="shared" si="0"/>
        <v>#DIV/0!</v>
      </c>
      <c r="E7" s="7">
        <f>SUM(E3:E6)</f>
        <v>0</v>
      </c>
      <c r="F7" s="8" t="e">
        <f t="shared" si="1"/>
        <v>#DIV/0!</v>
      </c>
      <c r="G7" s="7">
        <f>SUM(G3:G6)</f>
        <v>0</v>
      </c>
      <c r="H7" s="8" t="e">
        <f t="shared" si="2"/>
        <v>#DIV/0!</v>
      </c>
      <c r="I7" s="7">
        <f>SUM(I3:I6)</f>
        <v>0</v>
      </c>
      <c r="J7" s="8" t="e">
        <f t="shared" si="3"/>
        <v>#DIV/0!</v>
      </c>
      <c r="K7" s="4" t="e">
        <f t="shared" si="4"/>
        <v>#DIV/0!</v>
      </c>
      <c r="L7" s="9" t="e">
        <f>SUM(L3:L6)</f>
        <v>#DIV/0!</v>
      </c>
      <c r="M7" s="9" t="e">
        <f>SUM(M3:M6)</f>
        <v>#DIV/0!</v>
      </c>
    </row>
    <row r="9" spans="1:13" x14ac:dyDescent="0.25">
      <c r="A9" s="5"/>
      <c r="B9" s="5"/>
    </row>
    <row r="10" spans="1:13" x14ac:dyDescent="0.25">
      <c r="A10" s="5"/>
      <c r="B10" s="5"/>
    </row>
    <row r="13" spans="1:13" x14ac:dyDescent="0.25">
      <c r="A13" s="18" t="s">
        <v>17</v>
      </c>
      <c r="B13" s="18">
        <v>2004</v>
      </c>
      <c r="C13" s="18">
        <v>2005</v>
      </c>
      <c r="D13" s="18">
        <v>2006</v>
      </c>
      <c r="E13" s="18">
        <v>2007</v>
      </c>
      <c r="F13" s="18">
        <v>2008</v>
      </c>
    </row>
    <row r="14" spans="1:13" x14ac:dyDescent="0.25">
      <c r="A14" s="13" t="s">
        <v>12</v>
      </c>
      <c r="B14" s="19">
        <v>2268</v>
      </c>
      <c r="C14" s="19">
        <v>2162</v>
      </c>
      <c r="D14" s="19">
        <v>2246</v>
      </c>
      <c r="E14" s="19">
        <v>1765</v>
      </c>
      <c r="F14" s="19">
        <v>1639</v>
      </c>
    </row>
    <row r="15" spans="1:13" x14ac:dyDescent="0.25">
      <c r="A15" s="13" t="s">
        <v>13</v>
      </c>
      <c r="B15" s="19">
        <v>361881</v>
      </c>
      <c r="C15" s="19">
        <v>413240</v>
      </c>
      <c r="D15" s="19">
        <v>433870</v>
      </c>
      <c r="E15" s="19">
        <v>423465</v>
      </c>
      <c r="F15" s="19">
        <v>438861</v>
      </c>
    </row>
    <row r="16" spans="1:13" x14ac:dyDescent="0.25">
      <c r="A16" s="20" t="s">
        <v>14</v>
      </c>
      <c r="B16" s="21">
        <v>31240</v>
      </c>
      <c r="C16" s="19">
        <v>31792</v>
      </c>
      <c r="D16" s="19">
        <v>37777</v>
      </c>
      <c r="E16" s="19">
        <v>36945</v>
      </c>
      <c r="F16" s="19">
        <v>38579</v>
      </c>
    </row>
    <row r="17" spans="1:6" x14ac:dyDescent="0.25">
      <c r="A17" s="13" t="s">
        <v>15</v>
      </c>
      <c r="B17" s="19">
        <v>2528</v>
      </c>
      <c r="C17" s="19">
        <v>2726</v>
      </c>
      <c r="D17" s="19">
        <v>3293</v>
      </c>
      <c r="E17" s="19">
        <v>3196</v>
      </c>
      <c r="F17" s="19">
        <v>3387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Demo</vt:lpstr>
      <vt:lpstr>Exercise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 Academy</dc:creator>
  <cp:lastModifiedBy>Analyst Academy</cp:lastModifiedBy>
  <dcterms:created xsi:type="dcterms:W3CDTF">2011-02-15T21:01:15Z</dcterms:created>
  <dcterms:modified xsi:type="dcterms:W3CDTF">2013-01-23T03:57:56Z</dcterms:modified>
</cp:coreProperties>
</file>